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210" windowWidth="20115" windowHeight="7935"/>
  </bookViews>
  <sheets>
    <sheet name="Sheet1" sheetId="1" r:id="rId1"/>
    <sheet name="Sheet2" sheetId="2" r:id="rId2"/>
    <sheet name="Sheet3" sheetId="3" r:id="rId3"/>
  </sheets>
  <calcPr calcId="125725"/>
</workbook>
</file>

<file path=xl/calcChain.xml><?xml version="1.0" encoding="utf-8"?>
<calcChain xmlns="http://schemas.openxmlformats.org/spreadsheetml/2006/main">
  <c r="H9" i="1"/>
  <c r="H12"/>
  <c r="H16"/>
  <c r="H20"/>
  <c r="H23"/>
  <c r="H22"/>
  <c r="H31"/>
  <c r="H30"/>
  <c r="H29"/>
  <c r="H19"/>
  <c r="H15"/>
  <c r="H8"/>
  <c r="H34"/>
  <c r="H35" s="1"/>
  <c r="H36" s="1"/>
</calcChain>
</file>

<file path=xl/sharedStrings.xml><?xml version="1.0" encoding="utf-8"?>
<sst xmlns="http://schemas.openxmlformats.org/spreadsheetml/2006/main" count="67" uniqueCount="38">
  <si>
    <t>Call 01 217 6100</t>
  </si>
  <si>
    <t>Unit Price</t>
  </si>
  <si>
    <t>Qty</t>
  </si>
  <si>
    <t>Total</t>
  </si>
  <si>
    <t>Decorated Tree</t>
  </si>
  <si>
    <t>Undressed Tree</t>
  </si>
  <si>
    <t>Wreaths, Garlands &amp; Stands</t>
  </si>
  <si>
    <t>Fresh / Artifical Garlands</t>
  </si>
  <si>
    <t>POA</t>
  </si>
  <si>
    <t>Subtotal</t>
  </si>
  <si>
    <t>Company Details</t>
  </si>
  <si>
    <t>Delivery Detais:</t>
  </si>
  <si>
    <t>Company Name</t>
  </si>
  <si>
    <t>Contact Name</t>
  </si>
  <si>
    <t>Invoice Address</t>
  </si>
  <si>
    <t>Contact Number</t>
  </si>
  <si>
    <t xml:space="preserve">Contact Email </t>
  </si>
  <si>
    <t>Delivery Date</t>
  </si>
  <si>
    <t>Collection Date</t>
  </si>
  <si>
    <t>Accounts Section</t>
  </si>
  <si>
    <t>Delivery Address</t>
  </si>
  <si>
    <t>PO Number</t>
  </si>
  <si>
    <t>Other Comments</t>
  </si>
  <si>
    <t>Signed:</t>
  </si>
  <si>
    <t>VAT @ 23%</t>
  </si>
  <si>
    <t>12" Decorated Wreaths (Luxury)</t>
  </si>
  <si>
    <t>16" Decorated Wreaths (Luxury)</t>
  </si>
  <si>
    <t>6ft Christmas Trees</t>
  </si>
  <si>
    <t>7ft Christmas Trees</t>
  </si>
  <si>
    <t>8ft Christmas Trees</t>
  </si>
  <si>
    <t>9ft Christmas Trees</t>
  </si>
  <si>
    <t>10ft Christmas Trees</t>
  </si>
  <si>
    <t xml:space="preserve">11ft+ size trees </t>
  </si>
  <si>
    <t>mary@flowersmadeeasy.ie</t>
  </si>
  <si>
    <t xml:space="preserve">*Please call the office for a </t>
  </si>
  <si>
    <t xml:space="preserve">quotation </t>
  </si>
  <si>
    <t>€TBA</t>
  </si>
  <si>
    <t>Email to:</t>
  </si>
</sst>
</file>

<file path=xl/styles.xml><?xml version="1.0" encoding="utf-8"?>
<styleSheet xmlns="http://schemas.openxmlformats.org/spreadsheetml/2006/main">
  <numFmts count="2">
    <numFmt numFmtId="164" formatCode="&quot;€&quot;#,##0"/>
    <numFmt numFmtId="165" formatCode="&quot;€&quot;#,##0.00"/>
  </numFmts>
  <fonts count="12">
    <font>
      <sz val="11"/>
      <color theme="1"/>
      <name val="Calibri"/>
      <family val="2"/>
      <scheme val="minor"/>
    </font>
    <font>
      <b/>
      <sz val="10"/>
      <name val="Arial"/>
      <family val="2"/>
    </font>
    <font>
      <sz val="12"/>
      <name val="Calibri"/>
      <family val="2"/>
    </font>
    <font>
      <sz val="12"/>
      <color indexed="16"/>
      <name val="Calibri"/>
      <family val="2"/>
    </font>
    <font>
      <b/>
      <sz val="12"/>
      <name val="Calibri"/>
      <family val="2"/>
    </font>
    <font>
      <sz val="10"/>
      <name val="Arial"/>
      <family val="2"/>
    </font>
    <font>
      <b/>
      <sz val="14"/>
      <name val="Calibri"/>
      <family val="2"/>
    </font>
    <font>
      <u/>
      <sz val="11"/>
      <color theme="10"/>
      <name val="Calibri"/>
      <family val="2"/>
      <scheme val="minor"/>
    </font>
    <font>
      <b/>
      <sz val="12"/>
      <color rgb="FFFF0000"/>
      <name val="Calibri"/>
      <family val="2"/>
    </font>
    <font>
      <b/>
      <sz val="10"/>
      <color rgb="FFFF0000"/>
      <name val="Arial"/>
      <family val="2"/>
    </font>
    <font>
      <b/>
      <sz val="18"/>
      <color rgb="FF344242"/>
      <name val="Calibri"/>
      <family val="2"/>
    </font>
    <font>
      <sz val="12"/>
      <color theme="1"/>
      <name val="Calibri"/>
      <family val="2"/>
    </font>
  </fonts>
  <fills count="3">
    <fill>
      <patternFill patternType="none"/>
    </fill>
    <fill>
      <patternFill patternType="gray125"/>
    </fill>
    <fill>
      <patternFill patternType="solid">
        <fgColor theme="5" tint="0.79998168889431442"/>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style="thin">
        <color indexed="64"/>
      </left>
      <right/>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s>
  <cellStyleXfs count="2">
    <xf numFmtId="0" fontId="0" fillId="0" borderId="0"/>
    <xf numFmtId="0" fontId="7" fillId="0" borderId="0" applyNumberFormat="0" applyFill="0" applyBorder="0" applyAlignment="0" applyProtection="0"/>
  </cellStyleXfs>
  <cellXfs count="141">
    <xf numFmtId="0" fontId="0" fillId="0" borderId="0" xfId="0"/>
    <xf numFmtId="0" fontId="0" fillId="0" borderId="0" xfId="0" applyBorder="1" applyAlignment="1">
      <alignment horizontal="center"/>
    </xf>
    <xf numFmtId="0" fontId="1" fillId="0" borderId="0" xfId="0" applyFont="1" applyBorder="1" applyAlignment="1">
      <alignment horizontal="right"/>
    </xf>
    <xf numFmtId="0" fontId="0" fillId="0" borderId="0" xfId="0" applyBorder="1"/>
    <xf numFmtId="0" fontId="8" fillId="2" borderId="1" xfId="0" applyNumberFormat="1" applyFont="1" applyFill="1" applyBorder="1" applyAlignment="1">
      <alignment horizontal="center"/>
    </xf>
    <xf numFmtId="0" fontId="9" fillId="0" borderId="0" xfId="0" applyFont="1"/>
    <xf numFmtId="0" fontId="2" fillId="2" borderId="1" xfId="0" applyNumberFormat="1" applyFont="1" applyFill="1" applyBorder="1" applyAlignment="1">
      <alignment horizontal="center"/>
    </xf>
    <xf numFmtId="164" fontId="2" fillId="2" borderId="2" xfId="0" applyNumberFormat="1" applyFont="1" applyFill="1" applyBorder="1" applyAlignment="1">
      <alignment horizontal="right"/>
    </xf>
    <xf numFmtId="164" fontId="2" fillId="2" borderId="3" xfId="0" applyNumberFormat="1" applyFont="1" applyFill="1" applyBorder="1" applyAlignment="1">
      <alignment horizontal="right"/>
    </xf>
    <xf numFmtId="0" fontId="2" fillId="2" borderId="1" xfId="0" applyFont="1" applyFill="1" applyBorder="1" applyAlignment="1"/>
    <xf numFmtId="0" fontId="0" fillId="0" borderId="0" xfId="0" applyFill="1" applyBorder="1"/>
    <xf numFmtId="0" fontId="1" fillId="0" borderId="4" xfId="0" applyFont="1" applyFill="1" applyBorder="1" applyAlignment="1">
      <alignment horizontal="left"/>
    </xf>
    <xf numFmtId="0" fontId="0" fillId="0" borderId="5" xfId="0" applyFill="1" applyBorder="1" applyAlignment="1">
      <alignment horizontal="left"/>
    </xf>
    <xf numFmtId="0" fontId="0" fillId="0" borderId="0" xfId="0" applyBorder="1" applyAlignment="1">
      <alignment horizontal="left"/>
    </xf>
    <xf numFmtId="0" fontId="0" fillId="0" borderId="0" xfId="0" applyAlignment="1">
      <alignment horizontal="left"/>
    </xf>
    <xf numFmtId="165" fontId="8" fillId="0" borderId="6" xfId="0" applyNumberFormat="1" applyFont="1" applyFill="1" applyBorder="1" applyAlignment="1">
      <alignment horizontal="center"/>
    </xf>
    <xf numFmtId="164" fontId="2" fillId="0" borderId="3" xfId="0" applyNumberFormat="1" applyFont="1" applyFill="1" applyBorder="1" applyAlignment="1">
      <alignment horizontal="right"/>
    </xf>
    <xf numFmtId="164" fontId="8" fillId="0" borderId="3" xfId="0" applyNumberFormat="1" applyFont="1" applyFill="1" applyBorder="1" applyAlignment="1">
      <alignment horizontal="center"/>
    </xf>
    <xf numFmtId="164" fontId="2" fillId="0" borderId="7" xfId="0" applyNumberFormat="1" applyFont="1" applyFill="1" applyBorder="1" applyAlignment="1">
      <alignment horizontal="right"/>
    </xf>
    <xf numFmtId="164" fontId="2" fillId="0" borderId="0" xfId="0" applyNumberFormat="1" applyFont="1" applyFill="1" applyBorder="1" applyAlignment="1">
      <alignment horizontal="right"/>
    </xf>
    <xf numFmtId="164" fontId="2" fillId="0" borderId="6" xfId="0" applyNumberFormat="1" applyFont="1" applyFill="1" applyBorder="1" applyAlignment="1">
      <alignment horizontal="right"/>
    </xf>
    <xf numFmtId="164" fontId="2" fillId="0" borderId="8" xfId="0" applyNumberFormat="1" applyFont="1" applyFill="1" applyBorder="1" applyAlignment="1">
      <alignment horizontal="right"/>
    </xf>
    <xf numFmtId="164" fontId="8" fillId="0" borderId="9" xfId="0" applyNumberFormat="1" applyFont="1" applyFill="1" applyBorder="1" applyAlignment="1">
      <alignment horizontal="center"/>
    </xf>
    <xf numFmtId="164" fontId="2" fillId="0" borderId="10" xfId="0" applyNumberFormat="1" applyFont="1" applyFill="1" applyBorder="1" applyAlignment="1">
      <alignment horizontal="right"/>
    </xf>
    <xf numFmtId="164" fontId="2" fillId="0" borderId="9" xfId="0" applyNumberFormat="1" applyFont="1" applyFill="1" applyBorder="1" applyAlignment="1">
      <alignment horizontal="center"/>
    </xf>
    <xf numFmtId="164" fontId="8" fillId="0" borderId="0" xfId="0" applyNumberFormat="1" applyFont="1" applyFill="1" applyBorder="1" applyAlignment="1">
      <alignment horizontal="center"/>
    </xf>
    <xf numFmtId="164" fontId="2" fillId="0" borderId="8" xfId="0" applyNumberFormat="1" applyFont="1" applyFill="1" applyBorder="1" applyAlignment="1">
      <alignment horizontal="center"/>
    </xf>
    <xf numFmtId="0" fontId="4" fillId="0" borderId="9" xfId="0" applyFont="1" applyFill="1" applyBorder="1" applyAlignment="1">
      <alignment horizontal="right"/>
    </xf>
    <xf numFmtId="0" fontId="2" fillId="0" borderId="0" xfId="0" applyFont="1" applyFill="1" applyBorder="1" applyAlignment="1">
      <alignment horizontal="right"/>
    </xf>
    <xf numFmtId="0" fontId="0" fillId="0" borderId="11" xfId="0" applyBorder="1" applyAlignment="1">
      <alignment horizontal="center"/>
    </xf>
    <xf numFmtId="0" fontId="1" fillId="0" borderId="12" xfId="0" applyFont="1" applyBorder="1" applyAlignment="1">
      <alignment horizontal="right"/>
    </xf>
    <xf numFmtId="0" fontId="0" fillId="0" borderId="12" xfId="0" applyBorder="1"/>
    <xf numFmtId="0" fontId="0" fillId="0" borderId="13" xfId="0" applyBorder="1" applyAlignment="1">
      <alignment horizontal="center"/>
    </xf>
    <xf numFmtId="0" fontId="0" fillId="0" borderId="14" xfId="0" applyBorder="1"/>
    <xf numFmtId="0" fontId="0" fillId="0" borderId="13" xfId="0" applyBorder="1"/>
    <xf numFmtId="0" fontId="10" fillId="0" borderId="0" xfId="0" applyFont="1" applyBorder="1"/>
    <xf numFmtId="0" fontId="9" fillId="0" borderId="14" xfId="0" applyFont="1" applyBorder="1"/>
    <xf numFmtId="0" fontId="9" fillId="0" borderId="0" xfId="0" applyFont="1" applyFill="1" applyBorder="1"/>
    <xf numFmtId="0" fontId="2" fillId="2" borderId="15" xfId="0" applyFont="1" applyFill="1" applyBorder="1" applyAlignment="1">
      <alignment horizontal="left" vertical="top" wrapText="1"/>
    </xf>
    <xf numFmtId="0" fontId="2" fillId="2" borderId="16" xfId="0" applyFont="1" applyFill="1" applyBorder="1" applyAlignment="1">
      <alignment horizontal="left" vertical="top" wrapText="1"/>
    </xf>
    <xf numFmtId="0" fontId="2" fillId="2" borderId="17" xfId="0" applyFont="1" applyFill="1" applyBorder="1" applyAlignment="1"/>
    <xf numFmtId="0" fontId="4" fillId="0" borderId="18" xfId="0" applyFont="1" applyFill="1" applyBorder="1" applyAlignment="1">
      <alignment horizontal="right"/>
    </xf>
    <xf numFmtId="0" fontId="0" fillId="0" borderId="18" xfId="0" applyFill="1" applyBorder="1"/>
    <xf numFmtId="0" fontId="0" fillId="0" borderId="19" xfId="0" applyBorder="1"/>
    <xf numFmtId="0" fontId="5" fillId="0" borderId="13" xfId="0" applyFont="1" applyFill="1" applyBorder="1"/>
    <xf numFmtId="164" fontId="2" fillId="2" borderId="2" xfId="0" applyNumberFormat="1" applyFont="1" applyFill="1" applyBorder="1" applyAlignment="1">
      <alignment horizontal="center"/>
    </xf>
    <xf numFmtId="164" fontId="2" fillId="2" borderId="3" xfId="0" applyNumberFormat="1" applyFont="1" applyFill="1" applyBorder="1" applyAlignment="1">
      <alignment horizontal="center"/>
    </xf>
    <xf numFmtId="0" fontId="0" fillId="0" borderId="0" xfId="0" applyFill="1" applyBorder="1" applyAlignment="1">
      <alignment horizontal="center"/>
    </xf>
    <xf numFmtId="0" fontId="6" fillId="0" borderId="20"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5" fillId="0" borderId="21" xfId="0" applyFont="1" applyFill="1" applyBorder="1" applyAlignment="1">
      <alignment horizontal="left" vertical="center" wrapText="1"/>
    </xf>
    <xf numFmtId="0" fontId="5" fillId="0" borderId="0" xfId="0" applyFont="1" applyFill="1" applyBorder="1" applyAlignment="1">
      <alignment horizontal="left" vertical="center" wrapText="1"/>
    </xf>
    <xf numFmtId="164" fontId="2" fillId="0" borderId="0" xfId="0" applyNumberFormat="1" applyFont="1" applyFill="1" applyBorder="1" applyAlignment="1">
      <alignment horizontal="center"/>
    </xf>
    <xf numFmtId="0" fontId="11" fillId="2" borderId="1" xfId="0" applyNumberFormat="1" applyFont="1" applyFill="1" applyBorder="1" applyAlignment="1">
      <alignment horizontal="right"/>
    </xf>
    <xf numFmtId="0" fontId="0" fillId="0" borderId="0" xfId="0" applyAlignment="1">
      <alignment wrapText="1"/>
    </xf>
    <xf numFmtId="0" fontId="0" fillId="0" borderId="0" xfId="0" applyAlignment="1">
      <alignment vertical="center" wrapText="1"/>
    </xf>
    <xf numFmtId="165" fontId="6" fillId="0" borderId="12" xfId="0" applyNumberFormat="1" applyFont="1" applyFill="1" applyBorder="1" applyAlignment="1">
      <alignment horizontal="center" vertical="center" wrapText="1"/>
    </xf>
    <xf numFmtId="0" fontId="1" fillId="0" borderId="12" xfId="0" applyFont="1" applyBorder="1" applyAlignment="1">
      <alignment horizontal="right"/>
    </xf>
    <xf numFmtId="0" fontId="1" fillId="0" borderId="0" xfId="0" applyFont="1" applyBorder="1" applyAlignment="1">
      <alignment horizontal="right"/>
    </xf>
    <xf numFmtId="0" fontId="1" fillId="0" borderId="32" xfId="0" applyFont="1" applyBorder="1" applyAlignment="1">
      <alignment horizontal="right"/>
    </xf>
    <xf numFmtId="0" fontId="1" fillId="0" borderId="14" xfId="0" applyFont="1" applyBorder="1" applyAlignment="1">
      <alignment horizontal="right"/>
    </xf>
    <xf numFmtId="0" fontId="7" fillId="0" borderId="0" xfId="1" applyBorder="1" applyAlignment="1">
      <alignment horizontal="right"/>
    </xf>
    <xf numFmtId="0" fontId="0" fillId="0" borderId="11" xfId="0" applyFill="1" applyBorder="1" applyAlignment="1">
      <alignment horizontal="left" vertical="center"/>
    </xf>
    <xf numFmtId="0" fontId="0" fillId="0" borderId="12" xfId="0" applyFill="1" applyBorder="1" applyAlignment="1">
      <alignment horizontal="left" vertical="center"/>
    </xf>
    <xf numFmtId="0" fontId="0" fillId="0" borderId="32" xfId="0" applyFill="1" applyBorder="1" applyAlignment="1">
      <alignment horizontal="left" vertical="center"/>
    </xf>
    <xf numFmtId="0" fontId="0" fillId="0" borderId="35" xfId="0" applyFill="1" applyBorder="1" applyAlignment="1">
      <alignment horizontal="left" vertical="center"/>
    </xf>
    <xf numFmtId="0" fontId="0" fillId="0" borderId="18" xfId="0" applyFill="1" applyBorder="1" applyAlignment="1">
      <alignment horizontal="left" vertical="center"/>
    </xf>
    <xf numFmtId="0" fontId="0" fillId="0" borderId="19" xfId="0" applyFill="1" applyBorder="1" applyAlignment="1">
      <alignment horizontal="left" vertical="center"/>
    </xf>
    <xf numFmtId="164" fontId="2" fillId="2" borderId="1" xfId="0" applyNumberFormat="1" applyFont="1" applyFill="1" applyBorder="1" applyAlignment="1">
      <alignment horizontal="right"/>
    </xf>
    <xf numFmtId="0" fontId="2" fillId="2" borderId="2" xfId="0" applyFont="1" applyFill="1" applyBorder="1" applyAlignment="1">
      <alignment horizontal="left" vertical="top" wrapText="1"/>
    </xf>
    <xf numFmtId="0" fontId="2" fillId="2" borderId="8" xfId="0" applyFont="1" applyFill="1" applyBorder="1" applyAlignment="1">
      <alignment horizontal="left" vertical="top" wrapText="1"/>
    </xf>
    <xf numFmtId="0" fontId="2" fillId="2" borderId="3" xfId="0" applyFont="1" applyFill="1" applyBorder="1" applyAlignment="1">
      <alignment horizontal="left" vertical="top" wrapText="1"/>
    </xf>
    <xf numFmtId="164" fontId="2" fillId="2" borderId="2" xfId="0" applyNumberFormat="1" applyFont="1" applyFill="1" applyBorder="1" applyAlignment="1">
      <alignment horizontal="right"/>
    </xf>
    <xf numFmtId="164" fontId="2" fillId="2" borderId="3" xfId="0" applyNumberFormat="1" applyFont="1" applyFill="1" applyBorder="1" applyAlignment="1">
      <alignment horizontal="right"/>
    </xf>
    <xf numFmtId="0" fontId="0" fillId="0" borderId="0" xfId="0" applyFill="1" applyBorder="1" applyAlignment="1">
      <alignment horizontal="center"/>
    </xf>
    <xf numFmtId="0" fontId="0" fillId="0" borderId="14" xfId="0" applyFill="1" applyBorder="1" applyAlignment="1">
      <alignment horizontal="center"/>
    </xf>
    <xf numFmtId="0" fontId="5" fillId="0" borderId="35" xfId="0" applyFont="1" applyFill="1" applyBorder="1" applyAlignment="1">
      <alignment horizontal="left"/>
    </xf>
    <xf numFmtId="0" fontId="0" fillId="0" borderId="18" xfId="0" applyFill="1" applyBorder="1" applyAlignment="1">
      <alignment horizontal="left"/>
    </xf>
    <xf numFmtId="0" fontId="0" fillId="0" borderId="18" xfId="0" applyFill="1" applyBorder="1" applyAlignment="1">
      <alignment horizontal="center"/>
    </xf>
    <xf numFmtId="0" fontId="0" fillId="0" borderId="19" xfId="0" applyFill="1" applyBorder="1" applyAlignment="1">
      <alignment horizontal="center"/>
    </xf>
    <xf numFmtId="0" fontId="1" fillId="0" borderId="11" xfId="0" applyFont="1" applyFill="1" applyBorder="1" applyAlignment="1">
      <alignment horizontal="left"/>
    </xf>
    <xf numFmtId="0" fontId="1" fillId="0" borderId="12" xfId="0" applyFont="1" applyFill="1" applyBorder="1" applyAlignment="1">
      <alignment horizontal="left"/>
    </xf>
    <xf numFmtId="0" fontId="1" fillId="0" borderId="32" xfId="0" applyFont="1" applyFill="1" applyBorder="1" applyAlignment="1">
      <alignment horizontal="left"/>
    </xf>
    <xf numFmtId="0" fontId="1" fillId="0" borderId="33" xfId="0" applyFont="1" applyFill="1" applyBorder="1" applyAlignment="1">
      <alignment horizontal="left"/>
    </xf>
    <xf numFmtId="0" fontId="1" fillId="0" borderId="25" xfId="0" applyFont="1" applyFill="1" applyBorder="1" applyAlignment="1">
      <alignment horizontal="left"/>
    </xf>
    <xf numFmtId="0" fontId="1" fillId="0" borderId="26" xfId="0" applyFont="1" applyFill="1" applyBorder="1" applyAlignment="1">
      <alignment horizontal="left"/>
    </xf>
    <xf numFmtId="0" fontId="0" fillId="0" borderId="22" xfId="0" applyFill="1" applyBorder="1" applyAlignment="1">
      <alignment horizontal="center"/>
    </xf>
    <xf numFmtId="0" fontId="0" fillId="0" borderId="8" xfId="0" applyFill="1" applyBorder="1" applyAlignment="1">
      <alignment horizontal="center"/>
    </xf>
    <xf numFmtId="0" fontId="0" fillId="0" borderId="31" xfId="0" applyFill="1" applyBorder="1" applyAlignment="1">
      <alignment horizontal="center"/>
    </xf>
    <xf numFmtId="0" fontId="0" fillId="0" borderId="27" xfId="0" applyFill="1" applyBorder="1" applyAlignment="1">
      <alignment horizontal="center"/>
    </xf>
    <xf numFmtId="0" fontId="0" fillId="0" borderId="28" xfId="0" applyFill="1" applyBorder="1" applyAlignment="1">
      <alignment horizontal="center"/>
    </xf>
    <xf numFmtId="0" fontId="0" fillId="0" borderId="29" xfId="0" applyFill="1" applyBorder="1" applyAlignment="1">
      <alignment horizontal="center"/>
    </xf>
    <xf numFmtId="0" fontId="1" fillId="0" borderId="4" xfId="0" applyFont="1" applyFill="1" applyBorder="1" applyAlignment="1">
      <alignment horizontal="left"/>
    </xf>
    <xf numFmtId="0" fontId="1" fillId="0" borderId="5" xfId="0" applyFont="1" applyFill="1" applyBorder="1" applyAlignment="1">
      <alignment horizontal="left"/>
    </xf>
    <xf numFmtId="0" fontId="1" fillId="0" borderId="34" xfId="0" applyFont="1" applyFill="1" applyBorder="1" applyAlignment="1">
      <alignment horizontal="left"/>
    </xf>
    <xf numFmtId="0" fontId="0" fillId="0" borderId="1" xfId="0" applyFill="1" applyBorder="1" applyAlignment="1">
      <alignment horizontal="center"/>
    </xf>
    <xf numFmtId="0" fontId="0" fillId="0" borderId="23" xfId="0" applyFill="1" applyBorder="1" applyAlignment="1">
      <alignment horizontal="center"/>
    </xf>
    <xf numFmtId="0" fontId="5" fillId="0" borderId="16" xfId="0" applyFont="1" applyFill="1" applyBorder="1" applyAlignment="1">
      <alignment horizontal="left"/>
    </xf>
    <xf numFmtId="0" fontId="5" fillId="0" borderId="17" xfId="0" applyFont="1" applyFill="1" applyBorder="1" applyAlignment="1">
      <alignment horizontal="left"/>
    </xf>
    <xf numFmtId="0" fontId="0" fillId="0" borderId="17" xfId="0" applyFill="1" applyBorder="1" applyAlignment="1">
      <alignment horizontal="center"/>
    </xf>
    <xf numFmtId="0" fontId="0" fillId="0" borderId="30" xfId="0" applyFill="1" applyBorder="1" applyAlignment="1">
      <alignment horizontal="center"/>
    </xf>
    <xf numFmtId="0" fontId="5" fillId="0" borderId="15" xfId="0" applyFont="1" applyFill="1" applyBorder="1" applyAlignment="1">
      <alignment horizontal="left"/>
    </xf>
    <xf numFmtId="0" fontId="5" fillId="0" borderId="1" xfId="0" applyFont="1" applyFill="1" applyBorder="1" applyAlignment="1">
      <alignment horizontal="left"/>
    </xf>
    <xf numFmtId="0" fontId="5" fillId="0" borderId="22" xfId="0" applyFont="1" applyFill="1" applyBorder="1" applyAlignment="1">
      <alignment horizontal="left"/>
    </xf>
    <xf numFmtId="0" fontId="5" fillId="0" borderId="8" xfId="0" applyFont="1" applyFill="1" applyBorder="1" applyAlignment="1">
      <alignment horizontal="left"/>
    </xf>
    <xf numFmtId="0" fontId="5" fillId="0" borderId="31" xfId="0" applyFont="1" applyFill="1" applyBorder="1" applyAlignment="1">
      <alignment horizontal="left"/>
    </xf>
    <xf numFmtId="0" fontId="0" fillId="0" borderId="24" xfId="0" applyFill="1" applyBorder="1" applyAlignment="1">
      <alignment horizontal="center"/>
    </xf>
    <xf numFmtId="0" fontId="0" fillId="0" borderId="25" xfId="0" applyFill="1" applyBorder="1" applyAlignment="1">
      <alignment horizontal="center"/>
    </xf>
    <xf numFmtId="0" fontId="0" fillId="0" borderId="26" xfId="0" applyFill="1" applyBorder="1" applyAlignment="1">
      <alignment horizontal="center"/>
    </xf>
    <xf numFmtId="0" fontId="2" fillId="2" borderId="15" xfId="0" applyFont="1" applyFill="1" applyBorder="1" applyAlignment="1">
      <alignment horizontal="left" vertical="top" wrapText="1"/>
    </xf>
    <xf numFmtId="0" fontId="2" fillId="2" borderId="1" xfId="0" applyFont="1" applyFill="1" applyBorder="1" applyAlignment="1"/>
    <xf numFmtId="0" fontId="2" fillId="2" borderId="15" xfId="0" applyFont="1" applyFill="1" applyBorder="1" applyAlignment="1">
      <alignment vertical="top" wrapText="1"/>
    </xf>
    <xf numFmtId="0" fontId="8" fillId="2" borderId="15" xfId="0" applyFont="1" applyFill="1" applyBorder="1" applyAlignment="1">
      <alignment vertical="top" wrapText="1"/>
    </xf>
    <xf numFmtId="0" fontId="8" fillId="2" borderId="1" xfId="0" applyFont="1" applyFill="1" applyBorder="1" applyAlignment="1"/>
    <xf numFmtId="164" fontId="8" fillId="2" borderId="1" xfId="0" applyNumberFormat="1" applyFont="1" applyFill="1" applyBorder="1" applyAlignment="1">
      <alignment horizontal="center"/>
    </xf>
    <xf numFmtId="165" fontId="8" fillId="2" borderId="1" xfId="0" applyNumberFormat="1" applyFont="1" applyFill="1" applyBorder="1" applyAlignment="1">
      <alignment horizontal="center"/>
    </xf>
    <xf numFmtId="0" fontId="11" fillId="2" borderId="15" xfId="0" applyFont="1" applyFill="1" applyBorder="1" applyAlignment="1">
      <alignment vertical="top" wrapText="1"/>
    </xf>
    <xf numFmtId="0" fontId="11" fillId="2" borderId="1" xfId="0" applyFont="1" applyFill="1" applyBorder="1" applyAlignment="1">
      <alignment vertical="top" wrapText="1"/>
    </xf>
    <xf numFmtId="0" fontId="3" fillId="2" borderId="15" xfId="0" applyFont="1" applyFill="1" applyBorder="1" applyAlignment="1">
      <alignment vertical="top" wrapText="1"/>
    </xf>
    <xf numFmtId="0" fontId="3" fillId="2" borderId="1" xfId="0" applyFont="1" applyFill="1" applyBorder="1" applyAlignment="1">
      <alignment vertical="top" wrapText="1"/>
    </xf>
    <xf numFmtId="0" fontId="8" fillId="2" borderId="1" xfId="0" applyFont="1" applyFill="1" applyBorder="1" applyAlignment="1">
      <alignment vertical="top" wrapText="1"/>
    </xf>
    <xf numFmtId="164" fontId="8" fillId="2" borderId="2" xfId="0" applyNumberFormat="1" applyFont="1" applyFill="1" applyBorder="1" applyAlignment="1">
      <alignment horizontal="center"/>
    </xf>
    <xf numFmtId="164" fontId="8" fillId="2" borderId="3" xfId="0" applyNumberFormat="1" applyFont="1" applyFill="1" applyBorder="1" applyAlignment="1">
      <alignment horizontal="center"/>
    </xf>
    <xf numFmtId="0" fontId="8" fillId="2" borderId="22" xfId="0" applyFont="1" applyFill="1" applyBorder="1" applyAlignment="1">
      <alignment vertical="top" wrapText="1"/>
    </xf>
    <xf numFmtId="0" fontId="8" fillId="2" borderId="8" xfId="0" applyFont="1" applyFill="1" applyBorder="1" applyAlignment="1">
      <alignment vertical="top" wrapText="1"/>
    </xf>
    <xf numFmtId="0" fontId="8" fillId="2" borderId="3" xfId="0" applyFont="1" applyFill="1" applyBorder="1" applyAlignment="1">
      <alignment vertical="top" wrapText="1"/>
    </xf>
    <xf numFmtId="0" fontId="2" fillId="2" borderId="22" xfId="0" applyFont="1" applyFill="1" applyBorder="1" applyAlignment="1">
      <alignment horizontal="left" vertical="top" wrapText="1"/>
    </xf>
    <xf numFmtId="164" fontId="11" fillId="2" borderId="2" xfId="0" applyNumberFormat="1" applyFont="1" applyFill="1" applyBorder="1" applyAlignment="1">
      <alignment horizontal="right"/>
    </xf>
    <xf numFmtId="164" fontId="11" fillId="2" borderId="3" xfId="0" applyNumberFormat="1" applyFont="1" applyFill="1" applyBorder="1" applyAlignment="1">
      <alignment horizontal="right"/>
    </xf>
    <xf numFmtId="164" fontId="2" fillId="2" borderId="2" xfId="0" applyNumberFormat="1" applyFont="1" applyFill="1" applyBorder="1" applyAlignment="1">
      <alignment horizontal="center"/>
    </xf>
    <xf numFmtId="164" fontId="2" fillId="2" borderId="3" xfId="0" applyNumberFormat="1" applyFont="1" applyFill="1" applyBorder="1" applyAlignment="1">
      <alignment horizontal="center"/>
    </xf>
    <xf numFmtId="165" fontId="2" fillId="2" borderId="1" xfId="0" applyNumberFormat="1" applyFont="1" applyFill="1" applyBorder="1" applyAlignment="1">
      <alignment horizontal="left"/>
    </xf>
    <xf numFmtId="0" fontId="2" fillId="2" borderId="1" xfId="0" applyFont="1" applyFill="1" applyBorder="1" applyAlignment="1">
      <alignment horizontal="left"/>
    </xf>
    <xf numFmtId="165" fontId="2" fillId="2" borderId="1" xfId="0" applyNumberFormat="1" applyFont="1" applyFill="1" applyBorder="1" applyAlignment="1">
      <alignment horizontal="right"/>
    </xf>
    <xf numFmtId="0" fontId="2" fillId="2" borderId="1" xfId="0" applyFont="1" applyFill="1" applyBorder="1" applyAlignment="1">
      <alignment horizontal="right"/>
    </xf>
    <xf numFmtId="165" fontId="4" fillId="2" borderId="17" xfId="0" applyNumberFormat="1" applyFont="1" applyFill="1" applyBorder="1" applyAlignment="1">
      <alignment horizontal="left"/>
    </xf>
    <xf numFmtId="0" fontId="4" fillId="2" borderId="17" xfId="0" applyFont="1" applyFill="1" applyBorder="1" applyAlignment="1">
      <alignment horizontal="left"/>
    </xf>
    <xf numFmtId="2" fontId="4" fillId="2" borderId="17" xfId="0" applyNumberFormat="1" applyFont="1" applyFill="1" applyBorder="1" applyAlignment="1">
      <alignment horizontal="right"/>
    </xf>
    <xf numFmtId="165" fontId="4" fillId="2" borderId="1" xfId="0" applyNumberFormat="1" applyFont="1" applyFill="1" applyBorder="1" applyAlignment="1">
      <alignment horizontal="left"/>
    </xf>
    <xf numFmtId="0" fontId="4" fillId="2" borderId="1" xfId="0" applyFont="1" applyFill="1" applyBorder="1" applyAlignment="1">
      <alignment horizontal="left"/>
    </xf>
    <xf numFmtId="2" fontId="4" fillId="2" borderId="1" xfId="0" applyNumberFormat="1" applyFont="1" applyFill="1" applyBorder="1" applyAlignment="1">
      <alignment horizontal="right"/>
    </xf>
  </cellXfs>
  <cellStyles count="2">
    <cellStyle name="Hyperlink" xfId="1" builtinId="8"/>
    <cellStyle name="Normal" xfId="0" builtinId="0"/>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104775</xdr:colOff>
      <xdr:row>0</xdr:row>
      <xdr:rowOff>85725</xdr:rowOff>
    </xdr:from>
    <xdr:to>
      <xdr:col>3</xdr:col>
      <xdr:colOff>180975</xdr:colOff>
      <xdr:row>3</xdr:row>
      <xdr:rowOff>57150</xdr:rowOff>
    </xdr:to>
    <xdr:pic>
      <xdr:nvPicPr>
        <xdr:cNvPr id="1064" name="Picture 2" descr="FlowersMadeEasy"/>
        <xdr:cNvPicPr>
          <a:picLocks noChangeAspect="1" noChangeArrowheads="1"/>
        </xdr:cNvPicPr>
      </xdr:nvPicPr>
      <xdr:blipFill>
        <a:blip xmlns:r="http://schemas.openxmlformats.org/officeDocument/2006/relationships" r:embed="rId1" cstate="print"/>
        <a:srcRect/>
        <a:stretch>
          <a:fillRect/>
        </a:stretch>
      </xdr:blipFill>
      <xdr:spPr bwMode="auto">
        <a:xfrm>
          <a:off x="104775" y="85725"/>
          <a:ext cx="1628775" cy="514350"/>
        </a:xfrm>
        <a:prstGeom prst="rect">
          <a:avLst/>
        </a:prstGeom>
        <a:noFill/>
        <a:ln w="9525">
          <a:noFill/>
          <a:miter lim="800000"/>
          <a:headEnd/>
          <a:tailEnd/>
        </a:ln>
      </xdr:spPr>
    </xdr:pic>
    <xdr:clientData/>
  </xdr:twoCellAnchor>
  <xdr:twoCellAnchor>
    <xdr:from>
      <xdr:col>0</xdr:col>
      <xdr:colOff>76200</xdr:colOff>
      <xdr:row>36</xdr:row>
      <xdr:rowOff>133350</xdr:rowOff>
    </xdr:from>
    <xdr:to>
      <xdr:col>13</xdr:col>
      <xdr:colOff>933450</xdr:colOff>
      <xdr:row>53</xdr:row>
      <xdr:rowOff>66675</xdr:rowOff>
    </xdr:to>
    <xdr:sp macro="" textlink="">
      <xdr:nvSpPr>
        <xdr:cNvPr id="2" name="TextBox 1"/>
        <xdr:cNvSpPr txBox="1"/>
      </xdr:nvSpPr>
      <xdr:spPr>
        <a:xfrm>
          <a:off x="76200" y="6791325"/>
          <a:ext cx="6524625" cy="3676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IE" sz="1100" b="1">
              <a:solidFill>
                <a:schemeClr val="dk1"/>
              </a:solidFill>
              <a:effectLst/>
              <a:latin typeface="+mn-lt"/>
              <a:ea typeface="+mn-ea"/>
              <a:cs typeface="+mn-cs"/>
            </a:rPr>
            <a:t>Terms &amp; Conditions </a:t>
          </a:r>
          <a:endParaRPr lang="en-IE" sz="1100">
            <a:solidFill>
              <a:schemeClr val="dk1"/>
            </a:solidFill>
            <a:effectLst/>
            <a:latin typeface="+mn-lt"/>
            <a:ea typeface="+mn-ea"/>
            <a:cs typeface="+mn-cs"/>
          </a:endParaRPr>
        </a:p>
        <a:p>
          <a:r>
            <a:rPr lang="en-IE" sz="1100" b="1" baseline="0" smtClean="0">
              <a:solidFill>
                <a:schemeClr val="dk1"/>
              </a:solidFill>
              <a:latin typeface="+mn-lt"/>
              <a:ea typeface="+mn-ea"/>
              <a:cs typeface="+mn-cs"/>
            </a:rPr>
            <a:t>- Prices quoted are for Rental of Irish Grown Real Christmas Trees suitable for offices, homes or apartment complexes. Trees are provided with full decoration incliding lighting and stand. Prices includes installation, decoration, removal and recycling after Christmas. </a:t>
          </a:r>
        </a:p>
        <a:p>
          <a:r>
            <a:rPr lang="en-IE" sz="1100" b="1" baseline="0" smtClean="0">
              <a:solidFill>
                <a:schemeClr val="dk1"/>
              </a:solidFill>
              <a:latin typeface="+mn-lt"/>
              <a:ea typeface="+mn-ea"/>
              <a:cs typeface="+mn-cs"/>
            </a:rPr>
            <a:t>- Price includes delivery in the Greater Dublin Area during normal working hours Monday - Friday </a:t>
          </a:r>
        </a:p>
        <a:p>
          <a:r>
            <a:rPr lang="en-IE" sz="1100" b="1" baseline="0" smtClean="0">
              <a:solidFill>
                <a:schemeClr val="dk1"/>
              </a:solidFill>
              <a:latin typeface="+mn-lt"/>
              <a:ea typeface="+mn-ea"/>
              <a:cs typeface="+mn-cs"/>
            </a:rPr>
            <a:t>- Prices Exclude VAT @ 23% </a:t>
          </a:r>
        </a:p>
        <a:p>
          <a:r>
            <a:rPr lang="en-IE" sz="1100" b="1" baseline="0" smtClean="0">
              <a:solidFill>
                <a:schemeClr val="dk1"/>
              </a:solidFill>
              <a:latin typeface="+mn-lt"/>
              <a:ea typeface="+mn-ea"/>
              <a:cs typeface="+mn-cs"/>
            </a:rPr>
            <a:t>- Please note Tree sizes are approximate. Adjustment may have to be made to ensure tree is stable once in situ and to fit stand </a:t>
          </a:r>
        </a:p>
        <a:p>
          <a:r>
            <a:rPr lang="en-IE" sz="1100" b="1" baseline="0" smtClean="0">
              <a:solidFill>
                <a:schemeClr val="dk1"/>
              </a:solidFill>
              <a:latin typeface="+mn-lt"/>
              <a:ea typeface="+mn-ea"/>
              <a:cs typeface="+mn-cs"/>
            </a:rPr>
            <a:t>- Real Christmas trees look at their best for approximately 3* weeks - if you want your tree installed for a longers period it is at your own risk. </a:t>
          </a:r>
        </a:p>
        <a:p>
          <a:r>
            <a:rPr lang="en-IE" sz="1100" b="1" baseline="0" smtClean="0">
              <a:solidFill>
                <a:schemeClr val="dk1"/>
              </a:solidFill>
              <a:latin typeface="+mn-lt"/>
              <a:ea typeface="+mn-ea"/>
              <a:cs typeface="+mn-cs"/>
            </a:rPr>
            <a:t>- Once the tree is installed, it cannot be removed. If you have any queries please ask the installation team onsite at time of install. </a:t>
          </a:r>
        </a:p>
        <a:p>
          <a:r>
            <a:rPr lang="en-IE" sz="1100" b="1" baseline="0" smtClean="0">
              <a:solidFill>
                <a:schemeClr val="dk1"/>
              </a:solidFill>
              <a:latin typeface="+mn-lt"/>
              <a:ea typeface="+mn-ea"/>
              <a:cs typeface="+mn-cs"/>
            </a:rPr>
            <a:t>- Power points must be available within 1 metre of the trees final position </a:t>
          </a:r>
        </a:p>
        <a:p>
          <a:r>
            <a:rPr lang="en-IE" sz="1100" b="1" baseline="0" smtClean="0">
              <a:solidFill>
                <a:schemeClr val="dk1"/>
              </a:solidFill>
              <a:latin typeface="+mn-lt"/>
              <a:ea typeface="+mn-ea"/>
              <a:cs typeface="+mn-cs"/>
            </a:rPr>
            <a:t>- If all decorations and lighting are not returned an additional loss/breakage fee will apply </a:t>
          </a:r>
        </a:p>
        <a:p>
          <a:r>
            <a:rPr lang="en-IE" sz="1100" b="1" baseline="0" smtClean="0">
              <a:solidFill>
                <a:schemeClr val="dk1"/>
              </a:solidFill>
              <a:latin typeface="+mn-lt"/>
              <a:ea typeface="+mn-ea"/>
              <a:cs typeface="+mn-cs"/>
            </a:rPr>
            <a:t>- All trees are installed in water stands to ensure lasting, however please note it is important that the water is topped up; this is the responsibility of the client. </a:t>
          </a:r>
        </a:p>
        <a:p>
          <a:r>
            <a:rPr lang="en-IE" sz="1100" b="1" baseline="0" smtClean="0">
              <a:solidFill>
                <a:schemeClr val="dk1"/>
              </a:solidFill>
              <a:latin typeface="+mn-lt"/>
              <a:ea typeface="+mn-ea"/>
              <a:cs typeface="+mn-cs"/>
            </a:rPr>
            <a:t>- We accept no responsibility if for some reason the tree deteriorates due to conditions, such as heat, cold, drafts or sunlight </a:t>
          </a:r>
        </a:p>
        <a:p>
          <a:r>
            <a:rPr lang="en-IE" sz="1100" b="1" baseline="0" smtClean="0">
              <a:solidFill>
                <a:schemeClr val="dk1"/>
              </a:solidFill>
              <a:latin typeface="+mn-lt"/>
              <a:ea typeface="+mn-ea"/>
              <a:cs typeface="+mn-cs"/>
            </a:rPr>
            <a:t>- We reserve the right to remove your tree at any time without notice, if payment is not made in full once installed or as agreed with a member of the sales team. </a:t>
          </a:r>
          <a:endParaRPr lang="en-IE" sz="1100" b="1" baseline="0"/>
        </a:p>
        <a:p>
          <a:pPr algn="l">
            <a:lnSpc>
              <a:spcPts val="1200"/>
            </a:lnSpc>
          </a:pPr>
          <a:endParaRPr lang="en-IE" sz="1100" b="1" baseline="0"/>
        </a:p>
        <a:p>
          <a:pPr algn="l">
            <a:lnSpc>
              <a:spcPts val="1200"/>
            </a:lnSpc>
          </a:pPr>
          <a:endParaRPr lang="en-IE" sz="1100" b="1"/>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mary@flowersmadeeasy.ie" TargetMode="External"/></Relationships>
</file>

<file path=xl/worksheets/sheet1.xml><?xml version="1.0" encoding="utf-8"?>
<worksheet xmlns="http://schemas.openxmlformats.org/spreadsheetml/2006/main" xmlns:r="http://schemas.openxmlformats.org/officeDocument/2006/relationships">
  <dimension ref="A1:P51"/>
  <sheetViews>
    <sheetView tabSelected="1" topLeftCell="A3" zoomScaleNormal="100" workbookViewId="0">
      <selection activeCell="L2" sqref="L2:P2"/>
    </sheetView>
  </sheetViews>
  <sheetFormatPr defaultRowHeight="15"/>
  <cols>
    <col min="1" max="1" width="6.28515625" style="3" customWidth="1"/>
    <col min="2" max="2" width="10.28515625" style="3" customWidth="1"/>
    <col min="3" max="3" width="6.7109375" style="3" customWidth="1"/>
    <col min="4" max="4" width="8.42578125" style="3" customWidth="1"/>
    <col min="5" max="5" width="6.85546875" style="3" customWidth="1"/>
    <col min="6" max="6" width="4.42578125" style="3" customWidth="1"/>
    <col min="7" max="7" width="6.140625" style="3" customWidth="1"/>
    <col min="8" max="8" width="5.28515625" style="3" customWidth="1"/>
    <col min="9" max="9" width="4.28515625" style="3" customWidth="1"/>
    <col min="10" max="10" width="2.85546875" style="3" customWidth="1"/>
    <col min="12" max="12" width="5.85546875" customWidth="1"/>
    <col min="13" max="13" width="8.42578125" customWidth="1"/>
    <col min="14" max="14" width="17.85546875" customWidth="1"/>
    <col min="15" max="15" width="9.140625" hidden="1" customWidth="1"/>
    <col min="16" max="16" width="0.5703125" customWidth="1"/>
  </cols>
  <sheetData>
    <row r="1" spans="1:16" ht="15" customHeight="1">
      <c r="A1" s="29"/>
      <c r="B1" s="30"/>
      <c r="C1" s="31"/>
      <c r="D1" s="57"/>
      <c r="E1" s="57"/>
      <c r="F1" s="57"/>
      <c r="G1" s="57"/>
      <c r="H1" s="57"/>
      <c r="I1" s="31"/>
      <c r="J1" s="31"/>
      <c r="K1" s="31"/>
      <c r="L1" s="57" t="s">
        <v>0</v>
      </c>
      <c r="M1" s="57"/>
      <c r="N1" s="57"/>
      <c r="O1" s="57"/>
      <c r="P1" s="59"/>
    </row>
    <row r="2" spans="1:16" ht="15" customHeight="1">
      <c r="A2" s="32"/>
      <c r="B2" s="2"/>
      <c r="D2" s="58"/>
      <c r="E2" s="58"/>
      <c r="F2" s="58"/>
      <c r="G2" s="58"/>
      <c r="H2" s="58"/>
      <c r="K2" s="3"/>
      <c r="L2" s="58" t="s">
        <v>37</v>
      </c>
      <c r="M2" s="58"/>
      <c r="N2" s="58"/>
      <c r="O2" s="58"/>
      <c r="P2" s="60"/>
    </row>
    <row r="3" spans="1:16" ht="12.75" customHeight="1">
      <c r="A3" s="32"/>
      <c r="B3" s="2"/>
      <c r="D3" s="58"/>
      <c r="E3" s="58"/>
      <c r="F3" s="58"/>
      <c r="G3" s="58"/>
      <c r="H3" s="58"/>
      <c r="K3" s="3"/>
      <c r="L3" s="61" t="s">
        <v>33</v>
      </c>
      <c r="M3" s="58"/>
      <c r="N3" s="58"/>
      <c r="O3" s="58"/>
      <c r="P3" s="60"/>
    </row>
    <row r="4" spans="1:16" ht="12.75" customHeight="1">
      <c r="A4" s="32"/>
      <c r="B4" s="1"/>
      <c r="C4" s="1"/>
      <c r="D4" s="1"/>
      <c r="E4" s="1"/>
      <c r="F4" s="1"/>
      <c r="G4" s="1"/>
      <c r="H4" s="1"/>
      <c r="I4" s="1"/>
      <c r="J4" s="1"/>
      <c r="K4" s="3"/>
      <c r="L4" s="3"/>
      <c r="M4" s="3"/>
      <c r="N4" s="3"/>
      <c r="O4" s="3"/>
      <c r="P4" s="33"/>
    </row>
    <row r="5" spans="1:16" ht="10.5" customHeight="1">
      <c r="A5" s="34"/>
      <c r="G5" s="35"/>
      <c r="K5" s="3"/>
      <c r="L5" s="3"/>
      <c r="M5" s="3"/>
      <c r="N5" s="3"/>
      <c r="O5" s="3"/>
      <c r="P5" s="33"/>
    </row>
    <row r="6" spans="1:16" ht="9.75" customHeight="1" thickBot="1">
      <c r="A6" s="34"/>
      <c r="K6" s="3"/>
      <c r="L6" s="3"/>
      <c r="M6" s="3"/>
      <c r="N6" s="3"/>
      <c r="O6" s="3"/>
      <c r="P6" s="33"/>
    </row>
    <row r="7" spans="1:16" s="5" customFormat="1" ht="15.75">
      <c r="A7" s="112" t="s">
        <v>27</v>
      </c>
      <c r="B7" s="113"/>
      <c r="C7" s="113"/>
      <c r="D7" s="113"/>
      <c r="E7" s="114" t="s">
        <v>1</v>
      </c>
      <c r="F7" s="114"/>
      <c r="G7" s="4" t="s">
        <v>2</v>
      </c>
      <c r="H7" s="115" t="s">
        <v>3</v>
      </c>
      <c r="I7" s="115"/>
      <c r="J7" s="15"/>
      <c r="K7" s="11" t="s">
        <v>11</v>
      </c>
      <c r="L7" s="12"/>
      <c r="M7" s="106"/>
      <c r="N7" s="107"/>
      <c r="O7" s="108"/>
      <c r="P7" s="36"/>
    </row>
    <row r="8" spans="1:16" ht="15.75">
      <c r="A8" s="111" t="s">
        <v>4</v>
      </c>
      <c r="B8" s="110"/>
      <c r="C8" s="110"/>
      <c r="D8" s="110"/>
      <c r="E8" s="68">
        <v>260</v>
      </c>
      <c r="F8" s="68"/>
      <c r="G8" s="6"/>
      <c r="H8" s="68">
        <f>E8*G8</f>
        <v>0</v>
      </c>
      <c r="I8" s="68"/>
      <c r="J8" s="16"/>
      <c r="K8" s="101" t="s">
        <v>13</v>
      </c>
      <c r="L8" s="102"/>
      <c r="M8" s="95"/>
      <c r="N8" s="95"/>
      <c r="O8" s="96"/>
      <c r="P8" s="33"/>
    </row>
    <row r="9" spans="1:16" ht="15.75">
      <c r="A9" s="109" t="s">
        <v>5</v>
      </c>
      <c r="B9" s="110"/>
      <c r="C9" s="110"/>
      <c r="D9" s="110"/>
      <c r="E9" s="68">
        <v>160</v>
      </c>
      <c r="F9" s="68"/>
      <c r="G9" s="6"/>
      <c r="H9" s="68">
        <f>E9*G9</f>
        <v>0</v>
      </c>
      <c r="I9" s="68"/>
      <c r="J9" s="16"/>
      <c r="K9" s="101" t="s">
        <v>15</v>
      </c>
      <c r="L9" s="102"/>
      <c r="M9" s="95"/>
      <c r="N9" s="95"/>
      <c r="O9" s="96"/>
      <c r="P9" s="33"/>
    </row>
    <row r="10" spans="1:16" ht="15.75">
      <c r="A10" s="112" t="s">
        <v>28</v>
      </c>
      <c r="B10" s="113"/>
      <c r="C10" s="113"/>
      <c r="D10" s="113"/>
      <c r="E10" s="114" t="s">
        <v>1</v>
      </c>
      <c r="F10" s="114"/>
      <c r="G10" s="4" t="s">
        <v>2</v>
      </c>
      <c r="H10" s="114" t="s">
        <v>3</v>
      </c>
      <c r="I10" s="114"/>
      <c r="J10" s="16"/>
      <c r="K10" s="101" t="s">
        <v>16</v>
      </c>
      <c r="L10" s="102"/>
      <c r="M10" s="95"/>
      <c r="N10" s="95"/>
      <c r="O10" s="96"/>
      <c r="P10" s="33"/>
    </row>
    <row r="11" spans="1:16" s="5" customFormat="1" ht="15.75">
      <c r="A11" s="109" t="s">
        <v>4</v>
      </c>
      <c r="B11" s="110"/>
      <c r="C11" s="110"/>
      <c r="D11" s="110"/>
      <c r="E11" s="68">
        <v>290</v>
      </c>
      <c r="F11" s="68"/>
      <c r="G11" s="6"/>
      <c r="H11" s="68">
        <v>0</v>
      </c>
      <c r="I11" s="68"/>
      <c r="J11" s="17"/>
      <c r="K11" s="101" t="s">
        <v>17</v>
      </c>
      <c r="L11" s="102"/>
      <c r="M11" s="95"/>
      <c r="N11" s="95"/>
      <c r="O11" s="96"/>
      <c r="P11" s="36"/>
    </row>
    <row r="12" spans="1:16" ht="16.5" thickBot="1">
      <c r="A12" s="109" t="s">
        <v>5</v>
      </c>
      <c r="B12" s="110"/>
      <c r="C12" s="110"/>
      <c r="D12" s="110"/>
      <c r="E12" s="68">
        <v>175</v>
      </c>
      <c r="F12" s="68"/>
      <c r="G12" s="6"/>
      <c r="H12" s="68">
        <f>E12*G12</f>
        <v>0</v>
      </c>
      <c r="I12" s="68"/>
      <c r="J12" s="18"/>
      <c r="K12" s="97" t="s">
        <v>18</v>
      </c>
      <c r="L12" s="98"/>
      <c r="M12" s="99"/>
      <c r="N12" s="99"/>
      <c r="O12" s="100"/>
      <c r="P12" s="33"/>
    </row>
    <row r="13" spans="1:16" ht="16.5" hidden="1" thickBot="1">
      <c r="A13" s="118"/>
      <c r="B13" s="119"/>
      <c r="C13" s="119"/>
      <c r="D13" s="119"/>
      <c r="E13" s="68"/>
      <c r="F13" s="68"/>
      <c r="G13" s="6"/>
      <c r="H13" s="68"/>
      <c r="I13" s="68"/>
      <c r="J13" s="19"/>
      <c r="K13" s="10"/>
      <c r="L13" s="10"/>
      <c r="M13" s="10"/>
      <c r="N13" s="10"/>
      <c r="O13" s="10"/>
      <c r="P13" s="33"/>
    </row>
    <row r="14" spans="1:16" ht="15.75">
      <c r="A14" s="112" t="s">
        <v>29</v>
      </c>
      <c r="B14" s="113"/>
      <c r="C14" s="113"/>
      <c r="D14" s="113"/>
      <c r="E14" s="114" t="s">
        <v>1</v>
      </c>
      <c r="F14" s="114"/>
      <c r="G14" s="4" t="s">
        <v>2</v>
      </c>
      <c r="H14" s="114" t="s">
        <v>3</v>
      </c>
      <c r="I14" s="114"/>
      <c r="J14" s="20"/>
      <c r="K14" s="83" t="s">
        <v>20</v>
      </c>
      <c r="L14" s="84"/>
      <c r="M14" s="84"/>
      <c r="N14" s="84"/>
      <c r="O14" s="85"/>
      <c r="P14" s="33"/>
    </row>
    <row r="15" spans="1:16" s="5" customFormat="1" ht="15.75">
      <c r="A15" s="109" t="s">
        <v>4</v>
      </c>
      <c r="B15" s="110"/>
      <c r="C15" s="110"/>
      <c r="D15" s="110"/>
      <c r="E15" s="68">
        <v>340</v>
      </c>
      <c r="F15" s="68"/>
      <c r="G15" s="6"/>
      <c r="H15" s="68">
        <f>E15*G15</f>
        <v>0</v>
      </c>
      <c r="I15" s="68"/>
      <c r="J15" s="17"/>
      <c r="K15" s="86"/>
      <c r="L15" s="87"/>
      <c r="M15" s="87"/>
      <c r="N15" s="87"/>
      <c r="O15" s="88"/>
      <c r="P15" s="36"/>
    </row>
    <row r="16" spans="1:16" ht="15.75">
      <c r="A16" s="109" t="s">
        <v>5</v>
      </c>
      <c r="B16" s="110"/>
      <c r="C16" s="110"/>
      <c r="D16" s="110"/>
      <c r="E16" s="68">
        <v>190</v>
      </c>
      <c r="F16" s="68"/>
      <c r="G16" s="6"/>
      <c r="H16" s="68">
        <f>G16*E16</f>
        <v>0</v>
      </c>
      <c r="I16" s="68"/>
      <c r="J16" s="21"/>
      <c r="K16" s="86"/>
      <c r="L16" s="87"/>
      <c r="M16" s="87"/>
      <c r="N16" s="87"/>
      <c r="O16" s="88"/>
      <c r="P16" s="33"/>
    </row>
    <row r="17" spans="1:16" ht="15.75" hidden="1">
      <c r="A17" s="118"/>
      <c r="B17" s="119"/>
      <c r="C17" s="119"/>
      <c r="D17" s="119"/>
      <c r="E17" s="68"/>
      <c r="F17" s="68"/>
      <c r="G17" s="6"/>
      <c r="H17" s="68"/>
      <c r="I17" s="68"/>
      <c r="J17" s="21"/>
      <c r="K17" s="86"/>
      <c r="L17" s="87"/>
      <c r="M17" s="87"/>
      <c r="N17" s="87"/>
      <c r="O17" s="88"/>
      <c r="P17" s="33"/>
    </row>
    <row r="18" spans="1:16" ht="15.75">
      <c r="A18" s="112" t="s">
        <v>30</v>
      </c>
      <c r="B18" s="120"/>
      <c r="C18" s="120"/>
      <c r="D18" s="120"/>
      <c r="E18" s="114" t="s">
        <v>1</v>
      </c>
      <c r="F18" s="114"/>
      <c r="G18" s="4" t="s">
        <v>2</v>
      </c>
      <c r="H18" s="114" t="s">
        <v>3</v>
      </c>
      <c r="I18" s="114"/>
      <c r="J18" s="21"/>
      <c r="K18" s="86"/>
      <c r="L18" s="87"/>
      <c r="M18" s="87"/>
      <c r="N18" s="87"/>
      <c r="O18" s="88"/>
      <c r="P18" s="33"/>
    </row>
    <row r="19" spans="1:16" s="5" customFormat="1" ht="16.5" thickBot="1">
      <c r="A19" s="109" t="s">
        <v>4</v>
      </c>
      <c r="B19" s="110"/>
      <c r="C19" s="110"/>
      <c r="D19" s="110"/>
      <c r="E19" s="68">
        <v>390</v>
      </c>
      <c r="F19" s="68"/>
      <c r="G19" s="6"/>
      <c r="H19" s="68">
        <f>E19*G19</f>
        <v>0</v>
      </c>
      <c r="I19" s="68"/>
      <c r="J19" s="22"/>
      <c r="K19" s="89"/>
      <c r="L19" s="90"/>
      <c r="M19" s="90"/>
      <c r="N19" s="90"/>
      <c r="O19" s="91"/>
      <c r="P19" s="36"/>
    </row>
    <row r="20" spans="1:16" ht="16.5" thickBot="1">
      <c r="A20" s="109" t="s">
        <v>5</v>
      </c>
      <c r="B20" s="110"/>
      <c r="C20" s="110"/>
      <c r="D20" s="110"/>
      <c r="E20" s="68">
        <v>205</v>
      </c>
      <c r="F20" s="68"/>
      <c r="G20" s="6"/>
      <c r="H20" s="68">
        <f>E20*G20</f>
        <v>0</v>
      </c>
      <c r="I20" s="68"/>
      <c r="J20" s="19"/>
      <c r="K20" s="10"/>
      <c r="L20" s="10"/>
      <c r="M20" s="10"/>
      <c r="N20" s="10"/>
      <c r="O20" s="10"/>
      <c r="P20" s="33"/>
    </row>
    <row r="21" spans="1:16" ht="15.75">
      <c r="A21" s="123" t="s">
        <v>31</v>
      </c>
      <c r="B21" s="124"/>
      <c r="C21" s="124"/>
      <c r="D21" s="125"/>
      <c r="E21" s="121" t="s">
        <v>1</v>
      </c>
      <c r="F21" s="122"/>
      <c r="G21" s="4" t="s">
        <v>2</v>
      </c>
      <c r="H21" s="121" t="s">
        <v>3</v>
      </c>
      <c r="I21" s="122"/>
      <c r="J21" s="23"/>
      <c r="K21" s="92" t="s">
        <v>10</v>
      </c>
      <c r="L21" s="93"/>
      <c r="M21" s="93"/>
      <c r="N21" s="94"/>
      <c r="O21" s="10"/>
      <c r="P21" s="33"/>
    </row>
    <row r="22" spans="1:16" ht="15.75">
      <c r="A22" s="126" t="s">
        <v>4</v>
      </c>
      <c r="B22" s="70"/>
      <c r="C22" s="70"/>
      <c r="D22" s="71"/>
      <c r="E22" s="127">
        <v>465</v>
      </c>
      <c r="F22" s="128"/>
      <c r="G22" s="53"/>
      <c r="H22" s="127">
        <f>SUM(E22*G22)</f>
        <v>0</v>
      </c>
      <c r="I22" s="128"/>
      <c r="J22" s="16"/>
      <c r="K22" s="101" t="s">
        <v>12</v>
      </c>
      <c r="L22" s="102"/>
      <c r="M22" s="95"/>
      <c r="N22" s="96"/>
      <c r="O22" s="10"/>
      <c r="P22" s="33"/>
    </row>
    <row r="23" spans="1:16" s="5" customFormat="1" ht="15.75" customHeight="1">
      <c r="A23" s="109" t="s">
        <v>5</v>
      </c>
      <c r="B23" s="110"/>
      <c r="C23" s="110"/>
      <c r="D23" s="110"/>
      <c r="E23" s="72">
        <v>250</v>
      </c>
      <c r="F23" s="73"/>
      <c r="G23" s="6"/>
      <c r="H23" s="72">
        <f>G23*E23</f>
        <v>0</v>
      </c>
      <c r="I23" s="73"/>
      <c r="J23" s="17"/>
      <c r="K23" s="103" t="s">
        <v>14</v>
      </c>
      <c r="L23" s="104"/>
      <c r="M23" s="104"/>
      <c r="N23" s="105"/>
      <c r="O23" s="37"/>
      <c r="P23" s="36"/>
    </row>
    <row r="24" spans="1:16" ht="15.75" customHeight="1">
      <c r="A24" s="112" t="s">
        <v>32</v>
      </c>
      <c r="B24" s="120"/>
      <c r="C24" s="120"/>
      <c r="D24" s="120"/>
      <c r="E24" s="121" t="s">
        <v>1</v>
      </c>
      <c r="F24" s="122"/>
      <c r="G24" s="4" t="s">
        <v>2</v>
      </c>
      <c r="H24" s="121" t="s">
        <v>3</v>
      </c>
      <c r="I24" s="122"/>
      <c r="J24" s="16"/>
      <c r="K24" s="86"/>
      <c r="L24" s="87"/>
      <c r="M24" s="87"/>
      <c r="N24" s="88"/>
      <c r="O24" s="10"/>
      <c r="P24" s="33"/>
    </row>
    <row r="25" spans="1:16" ht="15.75">
      <c r="A25" s="116" t="s">
        <v>34</v>
      </c>
      <c r="B25" s="117"/>
      <c r="C25" s="117"/>
      <c r="D25" s="117"/>
      <c r="E25" s="68" t="s">
        <v>36</v>
      </c>
      <c r="F25" s="68"/>
      <c r="G25" s="6"/>
      <c r="H25" s="68"/>
      <c r="I25" s="68"/>
      <c r="J25" s="21"/>
      <c r="K25" s="86"/>
      <c r="L25" s="87"/>
      <c r="M25" s="87"/>
      <c r="N25" s="88"/>
      <c r="O25" s="10"/>
      <c r="P25" s="33"/>
    </row>
    <row r="26" spans="1:16" ht="16.5" thickBot="1">
      <c r="A26" s="126" t="s">
        <v>35</v>
      </c>
      <c r="B26" s="70"/>
      <c r="C26" s="70"/>
      <c r="D26" s="71"/>
      <c r="E26" s="129"/>
      <c r="F26" s="130"/>
      <c r="G26" s="6"/>
      <c r="H26" s="129"/>
      <c r="I26" s="130"/>
      <c r="J26" s="24"/>
      <c r="K26" s="89"/>
      <c r="L26" s="90"/>
      <c r="M26" s="90"/>
      <c r="N26" s="91"/>
      <c r="O26" s="10"/>
      <c r="P26" s="33"/>
    </row>
    <row r="27" spans="1:16" ht="15.75">
      <c r="A27" s="112"/>
      <c r="B27" s="120"/>
      <c r="C27" s="120"/>
      <c r="D27" s="120"/>
      <c r="E27" s="45"/>
      <c r="F27" s="46"/>
      <c r="G27" s="6"/>
      <c r="H27" s="45"/>
      <c r="I27" s="46"/>
      <c r="J27" s="52"/>
      <c r="K27" s="47"/>
      <c r="L27" s="47"/>
      <c r="M27" s="47"/>
      <c r="N27" s="47"/>
      <c r="O27" s="10"/>
      <c r="P27" s="33"/>
    </row>
    <row r="28" spans="1:16" s="5" customFormat="1" ht="16.5" thickBot="1">
      <c r="A28" s="112" t="s">
        <v>6</v>
      </c>
      <c r="B28" s="120"/>
      <c r="C28" s="120"/>
      <c r="D28" s="120"/>
      <c r="E28" s="114" t="s">
        <v>1</v>
      </c>
      <c r="F28" s="114"/>
      <c r="G28" s="4" t="s">
        <v>2</v>
      </c>
      <c r="H28" s="114" t="s">
        <v>3</v>
      </c>
      <c r="I28" s="114"/>
      <c r="J28" s="25"/>
      <c r="K28" s="37"/>
      <c r="L28" s="37"/>
      <c r="M28" s="37"/>
      <c r="N28" s="37"/>
      <c r="O28" s="37"/>
      <c r="P28" s="36"/>
    </row>
    <row r="29" spans="1:16" ht="15.75">
      <c r="A29" s="109" t="s">
        <v>25</v>
      </c>
      <c r="B29" s="110"/>
      <c r="C29" s="110"/>
      <c r="D29" s="110"/>
      <c r="E29" s="68">
        <v>55</v>
      </c>
      <c r="F29" s="68"/>
      <c r="G29" s="6"/>
      <c r="H29" s="68">
        <f>E29*G29</f>
        <v>0</v>
      </c>
      <c r="I29" s="68"/>
      <c r="J29" s="23"/>
      <c r="K29" s="80" t="s">
        <v>19</v>
      </c>
      <c r="L29" s="81"/>
      <c r="M29" s="81"/>
      <c r="N29" s="82"/>
      <c r="O29" s="10"/>
      <c r="P29" s="33"/>
    </row>
    <row r="30" spans="1:16" ht="15.75">
      <c r="A30" s="109" t="s">
        <v>26</v>
      </c>
      <c r="B30" s="110"/>
      <c r="C30" s="110"/>
      <c r="D30" s="110"/>
      <c r="E30" s="68">
        <v>90</v>
      </c>
      <c r="F30" s="68"/>
      <c r="G30" s="6"/>
      <c r="H30" s="68">
        <f>E30*G30</f>
        <v>0</v>
      </c>
      <c r="I30" s="68"/>
      <c r="J30" s="21"/>
      <c r="K30" s="44" t="s">
        <v>13</v>
      </c>
      <c r="L30" s="10"/>
      <c r="M30" s="74"/>
      <c r="N30" s="75"/>
      <c r="O30" s="10"/>
      <c r="P30" s="33"/>
    </row>
    <row r="31" spans="1:16" ht="15.75">
      <c r="A31" s="126" t="s">
        <v>7</v>
      </c>
      <c r="B31" s="70"/>
      <c r="C31" s="70"/>
      <c r="D31" s="71"/>
      <c r="E31" s="7"/>
      <c r="F31" s="8" t="s">
        <v>8</v>
      </c>
      <c r="G31" s="6"/>
      <c r="H31" s="68">
        <f>E31*G31</f>
        <v>0</v>
      </c>
      <c r="I31" s="68"/>
      <c r="J31" s="21"/>
      <c r="K31" s="44" t="s">
        <v>15</v>
      </c>
      <c r="L31" s="10"/>
      <c r="M31" s="74"/>
      <c r="N31" s="75"/>
      <c r="O31" s="10"/>
      <c r="P31" s="33"/>
    </row>
    <row r="32" spans="1:16" ht="15.75" customHeight="1">
      <c r="A32" s="126"/>
      <c r="B32" s="70"/>
      <c r="C32" s="70"/>
      <c r="D32" s="71"/>
      <c r="E32" s="72"/>
      <c r="F32" s="73"/>
      <c r="G32" s="6"/>
      <c r="H32" s="68"/>
      <c r="I32" s="68"/>
      <c r="J32" s="21"/>
      <c r="K32" s="44" t="s">
        <v>21</v>
      </c>
      <c r="L32" s="10"/>
      <c r="M32" s="74"/>
      <c r="N32" s="75"/>
      <c r="O32" s="10"/>
      <c r="P32" s="33"/>
    </row>
    <row r="33" spans="1:16" ht="18" customHeight="1" thickBot="1">
      <c r="A33" s="69"/>
      <c r="B33" s="70"/>
      <c r="C33" s="70"/>
      <c r="D33" s="71"/>
      <c r="E33" s="72"/>
      <c r="F33" s="73"/>
      <c r="G33" s="6"/>
      <c r="H33" s="68"/>
      <c r="I33" s="68"/>
      <c r="J33" s="26"/>
      <c r="K33" s="76" t="s">
        <v>22</v>
      </c>
      <c r="L33" s="77"/>
      <c r="M33" s="78"/>
      <c r="N33" s="79"/>
      <c r="O33" s="10"/>
      <c r="P33" s="33"/>
    </row>
    <row r="34" spans="1:16" ht="16.5" thickBot="1">
      <c r="A34" s="38"/>
      <c r="B34" s="9"/>
      <c r="C34" s="9"/>
      <c r="D34" s="9"/>
      <c r="E34" s="138" t="s">
        <v>9</v>
      </c>
      <c r="F34" s="139"/>
      <c r="G34" s="139"/>
      <c r="H34" s="140">
        <f>H8+H9+H11+H12+H15+H16+H19+H20+H22+H23+H25+H29+H30+H31+H32+H33</f>
        <v>0</v>
      </c>
      <c r="I34" s="140"/>
      <c r="J34" s="27"/>
      <c r="K34" s="74"/>
      <c r="L34" s="74"/>
      <c r="M34" s="74"/>
      <c r="N34" s="74"/>
      <c r="O34" s="10"/>
      <c r="P34" s="33"/>
    </row>
    <row r="35" spans="1:16" ht="15.75">
      <c r="A35" s="38"/>
      <c r="B35" s="9"/>
      <c r="C35" s="9"/>
      <c r="D35" s="9"/>
      <c r="E35" s="131" t="s">
        <v>24</v>
      </c>
      <c r="F35" s="132"/>
      <c r="G35" s="132"/>
      <c r="H35" s="133">
        <f>H34*0.23</f>
        <v>0</v>
      </c>
      <c r="I35" s="134"/>
      <c r="J35" s="28"/>
      <c r="K35" s="62" t="s">
        <v>23</v>
      </c>
      <c r="L35" s="63"/>
      <c r="M35" s="63"/>
      <c r="N35" s="64"/>
      <c r="O35" s="10"/>
      <c r="P35" s="33"/>
    </row>
    <row r="36" spans="1:16" ht="16.5" thickBot="1">
      <c r="A36" s="39"/>
      <c r="B36" s="40"/>
      <c r="C36" s="40"/>
      <c r="D36" s="40"/>
      <c r="E36" s="135" t="s">
        <v>3</v>
      </c>
      <c r="F36" s="136"/>
      <c r="G36" s="136"/>
      <c r="H36" s="137">
        <f>H34+H35</f>
        <v>0</v>
      </c>
      <c r="I36" s="137"/>
      <c r="J36" s="41"/>
      <c r="K36" s="65"/>
      <c r="L36" s="66"/>
      <c r="M36" s="66"/>
      <c r="N36" s="67"/>
      <c r="O36" s="42"/>
      <c r="P36" s="43"/>
    </row>
    <row r="37" spans="1:16" s="54" customFormat="1" ht="17.25" customHeight="1">
      <c r="A37" s="48"/>
      <c r="B37" s="49"/>
      <c r="C37" s="49"/>
      <c r="D37" s="56"/>
      <c r="E37" s="49"/>
      <c r="F37" s="49"/>
      <c r="G37" s="49"/>
      <c r="H37" s="49"/>
      <c r="I37" s="49"/>
      <c r="J37" s="49"/>
      <c r="K37" s="49"/>
      <c r="L37" s="49"/>
      <c r="M37" s="49"/>
      <c r="N37" s="49"/>
    </row>
    <row r="38" spans="1:16" s="55" customFormat="1" ht="15" customHeight="1">
      <c r="A38" s="50"/>
      <c r="B38" s="51"/>
      <c r="C38" s="51"/>
      <c r="D38" s="51"/>
      <c r="E38" s="51"/>
      <c r="F38" s="51"/>
      <c r="G38" s="51"/>
      <c r="H38" s="51"/>
      <c r="I38" s="51"/>
      <c r="J38" s="51"/>
      <c r="K38" s="51"/>
      <c r="L38" s="51"/>
      <c r="M38" s="51"/>
      <c r="N38" s="51"/>
    </row>
    <row r="39" spans="1:16" s="55" customFormat="1" ht="15.75" customHeight="1">
      <c r="A39" s="50"/>
      <c r="B39" s="51"/>
      <c r="C39" s="51"/>
      <c r="D39" s="51"/>
      <c r="E39" s="51"/>
      <c r="F39" s="51"/>
      <c r="G39" s="51"/>
      <c r="H39" s="51"/>
      <c r="I39" s="51"/>
      <c r="J39" s="51"/>
      <c r="K39" s="51"/>
      <c r="L39" s="51"/>
      <c r="M39" s="51"/>
      <c r="N39" s="51"/>
    </row>
    <row r="40" spans="1:16" s="55" customFormat="1" ht="14.25" customHeight="1">
      <c r="A40" s="50"/>
      <c r="B40" s="51"/>
      <c r="C40" s="51"/>
      <c r="D40" s="51"/>
      <c r="E40" s="51"/>
      <c r="F40" s="51"/>
      <c r="G40" s="51"/>
      <c r="H40" s="51"/>
      <c r="I40" s="51"/>
      <c r="J40" s="51"/>
      <c r="K40" s="51"/>
      <c r="L40" s="51"/>
      <c r="M40" s="51"/>
      <c r="N40" s="51"/>
    </row>
    <row r="41" spans="1:16" s="55" customFormat="1" ht="17.25" customHeight="1">
      <c r="A41" s="50"/>
      <c r="B41" s="51"/>
      <c r="C41" s="51"/>
      <c r="D41" s="51"/>
      <c r="E41" s="51"/>
      <c r="F41" s="51"/>
      <c r="G41" s="51"/>
      <c r="H41" s="51"/>
      <c r="I41" s="51"/>
      <c r="J41" s="51"/>
      <c r="K41" s="51"/>
      <c r="L41" s="51"/>
      <c r="M41" s="51"/>
      <c r="N41" s="51"/>
    </row>
    <row r="42" spans="1:16" s="55" customFormat="1" ht="25.5" customHeight="1">
      <c r="A42" s="50"/>
      <c r="B42" s="51"/>
      <c r="C42" s="51"/>
      <c r="D42" s="51"/>
      <c r="E42" s="51"/>
      <c r="F42" s="51"/>
      <c r="G42" s="51"/>
      <c r="H42" s="51"/>
      <c r="I42" s="51"/>
      <c r="J42" s="51"/>
      <c r="K42" s="51"/>
      <c r="L42" s="51"/>
      <c r="M42" s="51"/>
      <c r="N42" s="51"/>
    </row>
    <row r="43" spans="1:16" s="55" customFormat="1" ht="15" customHeight="1">
      <c r="A43" s="50"/>
      <c r="B43" s="51"/>
      <c r="C43" s="51"/>
      <c r="D43" s="51"/>
      <c r="E43" s="51"/>
      <c r="F43" s="51"/>
      <c r="G43" s="51"/>
      <c r="H43" s="51"/>
      <c r="I43" s="51"/>
      <c r="J43" s="51"/>
      <c r="K43" s="51"/>
      <c r="L43" s="51"/>
      <c r="M43" s="51"/>
      <c r="N43" s="51"/>
    </row>
    <row r="44" spans="1:16" s="55" customFormat="1" ht="15.75" customHeight="1">
      <c r="A44" s="50"/>
      <c r="B44" s="51"/>
      <c r="C44" s="51"/>
      <c r="D44" s="51"/>
      <c r="E44" s="51"/>
      <c r="F44" s="51"/>
      <c r="G44" s="51"/>
      <c r="H44" s="51"/>
      <c r="I44" s="51"/>
      <c r="J44" s="51"/>
      <c r="K44" s="51"/>
      <c r="L44" s="51"/>
      <c r="M44" s="51"/>
      <c r="N44" s="51"/>
    </row>
    <row r="45" spans="1:16" s="55" customFormat="1" ht="27" customHeight="1">
      <c r="A45" s="50"/>
      <c r="B45" s="51"/>
      <c r="C45" s="51"/>
      <c r="D45" s="51"/>
      <c r="E45" s="51"/>
      <c r="F45" s="51"/>
      <c r="G45" s="51"/>
      <c r="H45" s="51"/>
      <c r="I45" s="51"/>
      <c r="J45" s="51"/>
      <c r="K45" s="51"/>
      <c r="L45" s="51"/>
      <c r="M45" s="51"/>
      <c r="N45" s="51"/>
    </row>
    <row r="46" spans="1:16" s="55" customFormat="1" ht="30" customHeight="1">
      <c r="A46" s="50"/>
      <c r="B46" s="51"/>
      <c r="C46" s="51"/>
      <c r="D46" s="51"/>
      <c r="E46" s="51"/>
      <c r="F46" s="51"/>
      <c r="G46" s="51"/>
      <c r="H46" s="51"/>
      <c r="I46" s="51"/>
      <c r="J46" s="51"/>
      <c r="K46" s="51"/>
      <c r="L46" s="51"/>
      <c r="M46" s="51"/>
      <c r="N46" s="51"/>
    </row>
    <row r="47" spans="1:16" s="55" customFormat="1" ht="15.75" customHeight="1">
      <c r="A47" s="50"/>
      <c r="B47" s="51"/>
      <c r="C47" s="51"/>
      <c r="D47" s="51"/>
      <c r="E47" s="51"/>
      <c r="F47" s="51"/>
      <c r="G47" s="51"/>
      <c r="H47" s="51"/>
      <c r="I47" s="51"/>
      <c r="J47" s="51"/>
      <c r="K47" s="51"/>
      <c r="L47" s="51"/>
      <c r="M47" s="51"/>
      <c r="N47" s="51"/>
    </row>
    <row r="48" spans="1:16">
      <c r="A48" s="13"/>
      <c r="B48" s="13"/>
      <c r="C48" s="13"/>
      <c r="D48" s="13"/>
      <c r="E48" s="13"/>
      <c r="F48" s="13"/>
      <c r="G48" s="13"/>
      <c r="H48" s="13"/>
      <c r="I48" s="13"/>
      <c r="J48" s="13"/>
      <c r="K48" s="14"/>
      <c r="L48" s="14"/>
      <c r="M48" s="14"/>
      <c r="N48" s="14"/>
    </row>
    <row r="49" spans="1:14" ht="12.75" customHeight="1">
      <c r="A49" s="13"/>
      <c r="B49" s="13"/>
      <c r="C49" s="13"/>
      <c r="D49" s="13"/>
      <c r="E49" s="13"/>
      <c r="F49" s="13"/>
      <c r="G49" s="13"/>
      <c r="H49" s="13"/>
      <c r="I49" s="13"/>
      <c r="J49" s="13"/>
      <c r="K49" s="14"/>
      <c r="L49" s="14"/>
      <c r="M49" s="14"/>
      <c r="N49" s="14"/>
    </row>
    <row r="50" spans="1:14">
      <c r="A50" s="13"/>
      <c r="B50" s="13"/>
      <c r="C50" s="13"/>
      <c r="D50" s="13"/>
      <c r="E50" s="13"/>
      <c r="F50" s="13"/>
      <c r="G50" s="13"/>
      <c r="H50" s="13"/>
      <c r="I50" s="13"/>
      <c r="J50" s="13"/>
      <c r="K50" s="14"/>
      <c r="L50" s="14"/>
      <c r="M50" s="14"/>
      <c r="N50" s="14"/>
    </row>
    <row r="51" spans="1:14" ht="13.5" customHeight="1"/>
  </sheetData>
  <mergeCells count="122">
    <mergeCell ref="E35:G35"/>
    <mergeCell ref="H35:I35"/>
    <mergeCell ref="E36:G36"/>
    <mergeCell ref="H36:I36"/>
    <mergeCell ref="A31:D31"/>
    <mergeCell ref="A32:D32"/>
    <mergeCell ref="E32:F32"/>
    <mergeCell ref="H32:I32"/>
    <mergeCell ref="E34:G34"/>
    <mergeCell ref="H34:I34"/>
    <mergeCell ref="A26:D26"/>
    <mergeCell ref="E26:F26"/>
    <mergeCell ref="H26:I26"/>
    <mergeCell ref="A28:D28"/>
    <mergeCell ref="E28:F28"/>
    <mergeCell ref="H28:I28"/>
    <mergeCell ref="A27:D27"/>
    <mergeCell ref="A29:D29"/>
    <mergeCell ref="E29:F29"/>
    <mergeCell ref="H29:I29"/>
    <mergeCell ref="A30:D30"/>
    <mergeCell ref="E30:F30"/>
    <mergeCell ref="H30:I30"/>
    <mergeCell ref="A21:D21"/>
    <mergeCell ref="E21:F21"/>
    <mergeCell ref="H21:I21"/>
    <mergeCell ref="A22:D22"/>
    <mergeCell ref="E22:F22"/>
    <mergeCell ref="H22:I22"/>
    <mergeCell ref="A23:D23"/>
    <mergeCell ref="E23:F23"/>
    <mergeCell ref="H23:I23"/>
    <mergeCell ref="A24:D24"/>
    <mergeCell ref="E24:F24"/>
    <mergeCell ref="H24:I24"/>
    <mergeCell ref="A17:D17"/>
    <mergeCell ref="E17:F17"/>
    <mergeCell ref="H17:I17"/>
    <mergeCell ref="A18:D18"/>
    <mergeCell ref="E18:F18"/>
    <mergeCell ref="H18:I18"/>
    <mergeCell ref="A19:D19"/>
    <mergeCell ref="E19:F19"/>
    <mergeCell ref="H19:I19"/>
    <mergeCell ref="A20:D20"/>
    <mergeCell ref="E20:F20"/>
    <mergeCell ref="H20:I20"/>
    <mergeCell ref="E16:F16"/>
    <mergeCell ref="H16:I16"/>
    <mergeCell ref="A13:D13"/>
    <mergeCell ref="E13:F13"/>
    <mergeCell ref="H13:I13"/>
    <mergeCell ref="A14:D14"/>
    <mergeCell ref="E14:F14"/>
    <mergeCell ref="H14:I14"/>
    <mergeCell ref="A12:D12"/>
    <mergeCell ref="E12:F12"/>
    <mergeCell ref="H12:I12"/>
    <mergeCell ref="A25:D25"/>
    <mergeCell ref="E25:F25"/>
    <mergeCell ref="H25:I25"/>
    <mergeCell ref="A15:D15"/>
    <mergeCell ref="E15:F15"/>
    <mergeCell ref="H15:I15"/>
    <mergeCell ref="A16:D16"/>
    <mergeCell ref="A10:D10"/>
    <mergeCell ref="E10:F10"/>
    <mergeCell ref="H10:I10"/>
    <mergeCell ref="A7:D7"/>
    <mergeCell ref="E7:F7"/>
    <mergeCell ref="H7:I7"/>
    <mergeCell ref="H9:I9"/>
    <mergeCell ref="A11:D11"/>
    <mergeCell ref="E11:F11"/>
    <mergeCell ref="H11:I11"/>
    <mergeCell ref="K11:L11"/>
    <mergeCell ref="M11:O11"/>
    <mergeCell ref="A8:D8"/>
    <mergeCell ref="E8:F8"/>
    <mergeCell ref="H8:I8"/>
    <mergeCell ref="A9:D9"/>
    <mergeCell ref="E9:F9"/>
    <mergeCell ref="M7:O7"/>
    <mergeCell ref="K8:L8"/>
    <mergeCell ref="M8:O8"/>
    <mergeCell ref="K9:L9"/>
    <mergeCell ref="M9:O9"/>
    <mergeCell ref="K10:L10"/>
    <mergeCell ref="M10:O10"/>
    <mergeCell ref="K26:N26"/>
    <mergeCell ref="K12:L12"/>
    <mergeCell ref="M12:O12"/>
    <mergeCell ref="K22:L22"/>
    <mergeCell ref="K23:N23"/>
    <mergeCell ref="K24:N24"/>
    <mergeCell ref="K25:N25"/>
    <mergeCell ref="K29:N29"/>
    <mergeCell ref="M30:N30"/>
    <mergeCell ref="K14:O14"/>
    <mergeCell ref="K15:O15"/>
    <mergeCell ref="K16:O16"/>
    <mergeCell ref="K17:O17"/>
    <mergeCell ref="K18:O18"/>
    <mergeCell ref="K19:O19"/>
    <mergeCell ref="K21:N21"/>
    <mergeCell ref="M22:N22"/>
    <mergeCell ref="K35:N36"/>
    <mergeCell ref="H31:I31"/>
    <mergeCell ref="A33:D33"/>
    <mergeCell ref="H33:I33"/>
    <mergeCell ref="E33:F33"/>
    <mergeCell ref="M31:N31"/>
    <mergeCell ref="M32:N32"/>
    <mergeCell ref="K33:L33"/>
    <mergeCell ref="M33:N33"/>
    <mergeCell ref="K34:N34"/>
    <mergeCell ref="D1:H1"/>
    <mergeCell ref="D2:H2"/>
    <mergeCell ref="D3:H3"/>
    <mergeCell ref="L1:P1"/>
    <mergeCell ref="L2:P2"/>
    <mergeCell ref="L3:P3"/>
  </mergeCells>
  <hyperlinks>
    <hyperlink ref="L3" r:id="rId1"/>
  </hyperlinks>
  <pageMargins left="0.25" right="0.25" top="0.75" bottom="0.75" header="0.3" footer="0.3"/>
  <pageSetup paperSize="9" scale="90" fitToWidth="0" orientation="portrait" verticalDpi="0" r:id="rId2"/>
  <drawing r:id="rId3"/>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Hewlett-Packard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dc:creator>
  <cp:lastModifiedBy>Mary</cp:lastModifiedBy>
  <cp:lastPrinted>2016-11-02T16:31:13Z</cp:lastPrinted>
  <dcterms:created xsi:type="dcterms:W3CDTF">2011-11-16T17:07:28Z</dcterms:created>
  <dcterms:modified xsi:type="dcterms:W3CDTF">2017-10-20T08:46:28Z</dcterms:modified>
</cp:coreProperties>
</file>